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EC4E8266-AEE8-4898-9BC2-11B3542425E4}" xr6:coauthVersionLast="45" xr6:coauthVersionMax="45" xr10:uidLastSave="{00000000-0000-0000-0000-000000000000}"/>
  <bookViews>
    <workbookView xWindow="-108" yWindow="-108" windowWidth="23256" windowHeight="12576" xr2:uid="{315B077F-E004-4542-B5AB-432ECF6A987F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16" i="1" l="1"/>
  <c r="G26" i="1" s="1"/>
  <c r="G18" i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<sst xmlns="http://schemas.openxmlformats.org/spreadsheetml/2006/main" count="28" uniqueCount="21">
  <si>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30 de Septiembre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</si>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</sst>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B46A-0A50-4AB6-A19C-D63CA54FB1FF}">
  <dimension ref="A1:G27"/>
  <sheetViews>
    <sheetView showGridLines="0" tabSelected="1" workbookViewId="0">
      <selection activeCell="C26" sqref="C26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40561973.259999998</v>
      </c>
      <c r="C5" s="12">
        <f t="shared" ref="C5:G5" si="0">SUM(C6:C13)</f>
        <v>3811673.68</v>
      </c>
      <c r="D5" s="12">
        <f t="shared" si="0"/>
        <v>44373646.939999998</v>
      </c>
      <c r="E5" s="12">
        <f t="shared" si="0"/>
        <v>31265959.710000001</v>
      </c>
      <c r="F5" s="12">
        <f t="shared" si="0"/>
        <v>31265959.710000001</v>
      </c>
      <c r="G5" s="12">
        <f t="shared" si="0"/>
        <v>13107687.229999999</v>
      </c>
    </row>
    <row r="6" spans="1:7" x14ac:dyDescent="0.2">
      <c r="A6" s="13" t="s">
        <v>11</v>
      </c>
      <c r="B6" s="14">
        <v>2769274.02</v>
      </c>
      <c r="C6" s="14">
        <v>10620.56</v>
      </c>
      <c r="D6" s="14">
        <f>B6+C6</f>
        <v>2779894.58</v>
      </c>
      <c r="E6" s="14">
        <v>1923044.54</v>
      </c>
      <c r="F6" s="14">
        <v>1923044.54</v>
      </c>
      <c r="G6" s="14">
        <f>D6-E6</f>
        <v>856850.04</v>
      </c>
    </row>
    <row r="7" spans="1:7" x14ac:dyDescent="0.2">
      <c r="A7" s="13" t="s">
        <v>12</v>
      </c>
      <c r="B7" s="14">
        <v>29012020.23</v>
      </c>
      <c r="C7" s="14">
        <v>3248894.56</v>
      </c>
      <c r="D7" s="14">
        <f t="shared" ref="D7:D13" si="1">B7+C7</f>
        <v>32260914.789999999</v>
      </c>
      <c r="E7" s="14">
        <v>23218944.27</v>
      </c>
      <c r="F7" s="14">
        <v>23218944.27</v>
      </c>
      <c r="G7" s="14">
        <f t="shared" ref="G7:G13" si="2">D7-E7</f>
        <v>9041970.5199999996</v>
      </c>
    </row>
    <row r="8" spans="1:7" x14ac:dyDescent="0.2">
      <c r="A8" s="13" t="s">
        <v>13</v>
      </c>
      <c r="B8" s="14">
        <v>8780679.0099999998</v>
      </c>
      <c r="C8" s="14">
        <v>552158.56000000006</v>
      </c>
      <c r="D8" s="14">
        <f t="shared" si="1"/>
        <v>9332837.5700000003</v>
      </c>
      <c r="E8" s="14">
        <v>6123970.9000000004</v>
      </c>
      <c r="F8" s="14">
        <v>6123970.9000000004</v>
      </c>
      <c r="G8" s="14">
        <f t="shared" si="2"/>
        <v>3208866.67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26119130.330000002</v>
      </c>
      <c r="D16" s="12">
        <f t="shared" si="3"/>
        <v>26119130.330000002</v>
      </c>
      <c r="E16" s="12">
        <f t="shared" si="3"/>
        <v>19813103.059999999</v>
      </c>
      <c r="F16" s="12">
        <f t="shared" si="3"/>
        <v>19813103.059999999</v>
      </c>
      <c r="G16" s="12">
        <f t="shared" si="3"/>
        <v>6306027.2700000033</v>
      </c>
    </row>
    <row r="17" spans="1:7" x14ac:dyDescent="0.2">
      <c r="A17" s="13" t="s">
        <v>11</v>
      </c>
      <c r="B17" s="14">
        <v>0</v>
      </c>
      <c r="C17" s="14">
        <v>1060540.29</v>
      </c>
      <c r="D17" s="14">
        <f>B17+C17</f>
        <v>1060540.29</v>
      </c>
      <c r="E17" s="14">
        <v>436266.33</v>
      </c>
      <c r="F17" s="14">
        <v>436266.33</v>
      </c>
      <c r="G17" s="14">
        <f t="shared" ref="G17:G24" si="4">D17-E17</f>
        <v>624273.96</v>
      </c>
    </row>
    <row r="18" spans="1:7" x14ac:dyDescent="0.2">
      <c r="A18" s="13" t="s">
        <v>12</v>
      </c>
      <c r="B18" s="14">
        <v>0</v>
      </c>
      <c r="C18" s="14">
        <v>19589404.420000002</v>
      </c>
      <c r="D18" s="14">
        <f t="shared" ref="D18:D24" si="5">B18+C18</f>
        <v>19589404.420000002</v>
      </c>
      <c r="E18" s="14">
        <v>16681228.199999999</v>
      </c>
      <c r="F18" s="14">
        <v>16681228.199999999</v>
      </c>
      <c r="G18" s="14">
        <f t="shared" si="4"/>
        <v>2908176.2200000025</v>
      </c>
    </row>
    <row r="19" spans="1:7" x14ac:dyDescent="0.2">
      <c r="A19" s="13" t="s">
        <v>13</v>
      </c>
      <c r="B19" s="14">
        <v>0</v>
      </c>
      <c r="C19" s="14">
        <v>5469185.6200000001</v>
      </c>
      <c r="D19" s="14">
        <f t="shared" si="5"/>
        <v>5469185.6200000001</v>
      </c>
      <c r="E19" s="14">
        <v>2695608.53</v>
      </c>
      <c r="F19" s="14">
        <v>2695608.53</v>
      </c>
      <c r="G19" s="14">
        <f t="shared" si="4"/>
        <v>2773577.0900000003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40561973.259999998</v>
      </c>
      <c r="C26" s="12">
        <f t="shared" ref="C26:G26" si="6">C5+C16</f>
        <v>29930804.010000002</v>
      </c>
      <c r="D26" s="12">
        <f t="shared" si="6"/>
        <v>70492777.269999996</v>
      </c>
      <c r="E26" s="12">
        <f t="shared" si="6"/>
        <v>51079062.769999996</v>
      </c>
      <c r="F26" s="12">
        <f t="shared" si="6"/>
        <v>51079062.769999996</v>
      </c>
      <c r="G26" s="12">
        <f t="shared" si="6"/>
        <v>19413714.5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2020-10-22T19:18:53Z</dcterms:created>
  <dcterms:modified xsi:type="dcterms:W3CDTF">2020-10-22T19:23:36Z</dcterms:modified>
</cp:coreProperties>
</file>